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Risk Register" sheetId="2" state="visible" r:id="rId2"/>
    <sheet xmlns:r="http://schemas.openxmlformats.org/officeDocument/2006/relationships" name="Scoring Guide" sheetId="3" state="visible" r:id="rId3"/>
  </sheets>
  <definedNames>
    <definedName name="_xlnm._FilterDatabase" localSheetId="1" hidden="1">'Risk Register'!$A$1:$N$31</definedName>
  </definedNames>
  <calcPr calcId="124519" fullCalcOnLoad="1"/>
</workbook>
</file>

<file path=xl/styles.xml><?xml version="1.0" encoding="utf-8"?>
<styleSheet xmlns="http://schemas.openxmlformats.org/spreadsheetml/2006/main">
  <numFmts count="1">
    <numFmt numFmtId="164" formatCode="DD/MM/YYYY"/>
  </numFmts>
  <fonts count="13">
    <font>
      <name val="Calibri"/>
      <family val="2"/>
      <color theme="1"/>
      <sz val="11"/>
      <scheme val="minor"/>
    </font>
    <font>
      <b val="1"/>
      <color rgb="001F2937"/>
      <sz val="20"/>
    </font>
    <font>
      <color rgb="004B5563"/>
      <sz val="11"/>
    </font>
    <font>
      <b val="1"/>
      <color rgb="001F2937"/>
      <sz val="13"/>
    </font>
    <font>
      <color rgb="001F2937"/>
      <sz val="11"/>
    </font>
    <font>
      <b val="1"/>
      <color rgb="00FFFFFF"/>
      <sz val="11"/>
    </font>
    <font>
      <color rgb="00111827"/>
      <sz val="10"/>
    </font>
    <font>
      <b val="1"/>
      <color rgb="001F2937"/>
      <sz val="14"/>
    </font>
    <font>
      <b val="1"/>
      <sz val="10"/>
    </font>
    <font>
      <sz val="10"/>
    </font>
    <font>
      <b val="1"/>
      <color rgb="00006100"/>
      <sz val="10"/>
    </font>
    <font>
      <b val="1"/>
      <color rgb="009C6500"/>
      <sz val="10"/>
    </font>
    <font>
      <b val="1"/>
      <color rgb="009C0006"/>
      <sz val="10"/>
    </font>
  </fonts>
  <fills count="7">
    <fill>
      <patternFill/>
    </fill>
    <fill>
      <patternFill patternType="gray125"/>
    </fill>
    <fill>
      <patternFill patternType="solid">
        <fgColor rgb="001F2937"/>
      </patternFill>
    </fill>
    <fill>
      <patternFill patternType="solid">
        <fgColor rgb="00F9FAFB"/>
      </patternFill>
    </fill>
    <fill>
      <patternFill patternType="solid">
        <fgColor rgb="00C6EFCE"/>
      </patternFill>
    </fill>
    <fill>
      <patternFill patternType="solid">
        <fgColor rgb="00FFEB9C"/>
      </patternFill>
    </fill>
    <fill>
      <patternFill patternType="solid">
        <fgColor rgb="00FFC7CE"/>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8">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0" borderId="0" pivotButton="0" quotePrefix="0" xfId="0"/>
    <xf numFmtId="0" fontId="4" fillId="0" borderId="0" applyAlignment="1" pivotButton="0" quotePrefix="0" xfId="0">
      <alignment vertical="top" wrapText="1"/>
    </xf>
    <xf numFmtId="0" fontId="5" fillId="2" borderId="1" applyAlignment="1" pivotButton="0" quotePrefix="0" xfId="0">
      <alignment horizontal="center" vertical="center" wrapText="1"/>
    </xf>
    <xf numFmtId="0" fontId="6" fillId="0" borderId="1" applyAlignment="1" pivotButton="0" quotePrefix="0" xfId="0">
      <alignment horizontal="center" vertical="top"/>
    </xf>
    <xf numFmtId="0" fontId="6" fillId="0" borderId="1" applyAlignment="1" pivotButton="0" quotePrefix="0" xfId="0">
      <alignment vertical="top"/>
    </xf>
    <xf numFmtId="0" fontId="6" fillId="0" borderId="1" applyAlignment="1" pivotButton="0" quotePrefix="0" xfId="0">
      <alignment vertical="top" wrapText="1"/>
    </xf>
    <xf numFmtId="164" fontId="6" fillId="0" borderId="1" applyAlignment="1" pivotButton="0" quotePrefix="0" xfId="0">
      <alignment horizontal="center" vertical="top"/>
    </xf>
    <xf numFmtId="0" fontId="6" fillId="3" borderId="1" applyAlignment="1" pivotButton="0" quotePrefix="0" xfId="0">
      <alignment horizontal="center" vertical="top"/>
    </xf>
    <xf numFmtId="0" fontId="6" fillId="3" borderId="1" applyAlignment="1" pivotButton="0" quotePrefix="0" xfId="0">
      <alignment vertical="top"/>
    </xf>
    <xf numFmtId="0" fontId="6" fillId="3" borderId="1" applyAlignment="1" pivotButton="0" quotePrefix="0" xfId="0">
      <alignment vertical="top" wrapText="1"/>
    </xf>
    <xf numFmtId="164" fontId="6" fillId="3" borderId="1" applyAlignment="1" pivotButton="0" quotePrefix="0" xfId="0">
      <alignment horizontal="center" vertical="top"/>
    </xf>
    <xf numFmtId="0" fontId="6" fillId="0" borderId="0" applyAlignment="1" pivotButton="0" quotePrefix="0" xfId="0">
      <alignment horizontal="center"/>
    </xf>
    <xf numFmtId="164" fontId="0" fillId="0" borderId="0" pivotButton="0" quotePrefix="0" xfId="0"/>
    <xf numFmtId="0" fontId="2" fillId="0" borderId="0" pivotButton="0" quotePrefix="0" xfId="0"/>
    <xf numFmtId="0" fontId="7" fillId="0" borderId="0" pivotButton="0" quotePrefix="0" xfId="0"/>
    <xf numFmtId="0" fontId="9" fillId="0" borderId="1" applyAlignment="1" pivotButton="0" quotePrefix="0" xfId="0">
      <alignment horizontal="center" vertical="top"/>
    </xf>
    <xf numFmtId="0" fontId="8" fillId="0" borderId="1" applyAlignment="1" pivotButton="0" quotePrefix="0" xfId="0">
      <alignment vertical="top"/>
    </xf>
    <xf numFmtId="0" fontId="9" fillId="0" borderId="1" applyAlignment="1" pivotButton="0" quotePrefix="0" xfId="0">
      <alignment vertical="top" wrapText="1"/>
    </xf>
    <xf numFmtId="0" fontId="10" fillId="4" borderId="1" applyAlignment="1" pivotButton="0" quotePrefix="0" xfId="0">
      <alignment horizontal="center" vertical="top"/>
    </xf>
    <xf numFmtId="0" fontId="11" fillId="5" borderId="1" applyAlignment="1" pivotButton="0" quotePrefix="0" xfId="0">
      <alignment horizontal="center" vertical="top"/>
    </xf>
    <xf numFmtId="0" fontId="12" fillId="6" borderId="1" applyAlignment="1" pivotButton="0" quotePrefix="0" xfId="0">
      <alignment horizontal="center" vertical="top"/>
    </xf>
    <xf numFmtId="0" fontId="8" fillId="0" borderId="1" applyAlignment="1" pivotButton="0" quotePrefix="0" xfId="0">
      <alignment horizontal="left" vertical="center"/>
    </xf>
    <xf numFmtId="0" fontId="10" fillId="4" borderId="1" applyAlignment="1" pivotButton="0" quotePrefix="0" xfId="0">
      <alignment horizontal="center" vertical="center"/>
    </xf>
    <xf numFmtId="0" fontId="11" fillId="5" borderId="1" applyAlignment="1" pivotButton="0" quotePrefix="0" xfId="0">
      <alignment horizontal="center" vertical="center"/>
    </xf>
    <xf numFmtId="0" fontId="12" fillId="6" borderId="1" applyAlignment="1" pivotButton="0" quotePrefix="0" xfId="0">
      <alignment horizontal="center" vertical="center"/>
    </xf>
  </cellXfs>
  <cellStyles count="1">
    <cellStyle name="Normal" xfId="0" builtinId="0" hidden="0"/>
  </cellStyles>
  <dxfs count="3">
    <dxf>
      <font>
        <b val="1"/>
        <color rgb="009C0006"/>
      </font>
      <fill>
        <patternFill patternType="solid">
          <fgColor rgb="00FFC7CE"/>
        </patternFill>
      </fill>
    </dxf>
    <dxf>
      <font>
        <b val="1"/>
        <color rgb="009C6500"/>
      </font>
      <fill>
        <patternFill patternType="solid">
          <fgColor rgb="00FFEB9C"/>
        </patternFill>
      </fill>
    </dxf>
    <dxf>
      <font>
        <b val="1"/>
        <color rgb="00006100"/>
      </font>
      <fill>
        <patternFill patternType="solid">
          <f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18"/>
  <sheetViews>
    <sheetView showGridLines="0" workbookViewId="0">
      <selection activeCell="A1" sqref="A1"/>
    </sheetView>
  </sheetViews>
  <sheetFormatPr baseColWidth="8" defaultRowHeight="15"/>
  <cols>
    <col width="4" customWidth="1" min="1" max="1"/>
    <col width="100" customWidth="1" min="2" max="2"/>
  </cols>
  <sheetData>
    <row r="2">
      <c r="B2" s="1" t="inlineStr">
        <is>
          <t>AI Risk Register</t>
        </is>
      </c>
    </row>
    <row r="3" ht="30" customHeight="1">
      <c r="B3" s="2" t="inlineStr">
        <is>
          <t>A working register for identifying, scoring, and tracking AI risk across your organisation. Provided free by Aona AI (https://aona.ai).</t>
        </is>
      </c>
    </row>
    <row r="4"/>
    <row r="5">
      <c r="B5" s="3" t="inlineStr">
        <is>
          <t>How to use this register</t>
        </is>
      </c>
    </row>
    <row r="6" ht="45" customHeight="1">
      <c r="B6" s="4" t="inlineStr">
        <is>
          <t>1. Start on the Risk Register sheet. It is pre-loaded with 30 common AI risks across eight categories: data leakage, shadow AI, vendor and third party, model behaviour, agentic AI, compliance, intellectual property, and people and process.</t>
        </is>
      </c>
    </row>
    <row r="7" ht="30" customHeight="1">
      <c r="B7" s="4" t="inlineStr">
        <is>
          <t>2. Delete any pre-loaded risks that do not apply to your organisation and edit the rest so the wording matches your environment and named systems.</t>
        </is>
      </c>
    </row>
    <row r="8" ht="45" customHeight="1">
      <c r="B8" s="4" t="inlineStr">
        <is>
          <t>3. Score Likelihood and Impact from 1 to 5 using the definitions on the Scoring Guide sheet. The Inherent score column multiplies them automatically and colours the result: green below 6, amber from 6 to 14, red at 15 and above.</t>
        </is>
      </c>
    </row>
    <row r="9" ht="30" customHeight="1">
      <c r="B9" s="4" t="inlineStr">
        <is>
          <t>4. Record the key controls you have (or plan to put) in place, and name a control owner who is accountable for them.</t>
        </is>
      </c>
    </row>
    <row r="10" ht="30" customHeight="1">
      <c r="B10" s="4" t="inlineStr">
        <is>
          <t>5. Re-score Residual likelihood and Residual impact assuming the controls operate as intended. The Residual score column calculates and colours itself the same way.</t>
        </is>
      </c>
    </row>
    <row r="11" ht="45" customHeight="1">
      <c r="B11" s="4" t="inlineStr">
        <is>
          <t>6. Set the Status of each risk (Open, Mitigating, Accepted, Closed) and a Next review date. High risks deserve at least a quarterly review; medium risks at least twice a year; low risks annually.</t>
        </is>
      </c>
    </row>
    <row r="12" ht="30" customHeight="1">
      <c r="B12" s="4" t="inlineStr">
        <is>
          <t>7. Add new rows as you discover new risks. Dropdowns and score formulas are pre-filled down to row 60; copy an existing row if you need more.</t>
        </is>
      </c>
    </row>
    <row r="13"/>
    <row r="14">
      <c r="B14" s="3" t="inlineStr">
        <is>
          <t>Scoring at a glance</t>
        </is>
      </c>
    </row>
    <row r="15" ht="45" customHeight="1">
      <c r="B15" s="4" t="inlineStr">
        <is>
          <t>Score = Likelihood x Impact, each rated 1 to 5. Inherent score is the risk before controls; residual score is the risk after controls. If a residual score still sits in the red band, the risk needs more treatment or a documented acceptance by someone senior enough to own it.</t>
        </is>
      </c>
    </row>
    <row r="16"/>
    <row r="17">
      <c r="B17" s="3" t="inlineStr">
        <is>
          <t>Keeping it current</t>
        </is>
      </c>
    </row>
    <row r="18" ht="75" customHeight="1">
      <c r="B18" s="4" t="inlineStr">
        <is>
          <t>A register decays quickly: new AI tools appear in the business every month, usually without anyone telling IT. Re-check the register whenever a new tool, vendor, model change, or incident appears, and do a full review at least quarterly. Aona AI (https://aona.ai) automates the discovery side: it finds every AI tool in use across your organisation, monitors what data flows into them, and keeps your AI inventory audit-ready.</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60"/>
  <sheetViews>
    <sheetView workbookViewId="0">
      <pane ySplit="1" topLeftCell="A2" activePane="bottomLeft" state="frozen"/>
      <selection pane="bottomLeft" activeCell="A1" sqref="A1"/>
    </sheetView>
  </sheetViews>
  <sheetFormatPr baseColWidth="8" defaultRowHeight="15"/>
  <cols>
    <col width="11" customWidth="1" min="1" max="1"/>
    <col width="20" customWidth="1" min="2" max="2"/>
    <col width="58" customWidth="1" min="3" max="3"/>
    <col width="30" customWidth="1" min="4" max="4"/>
    <col width="12" customWidth="1" min="5" max="5"/>
    <col width="10" customWidth="1" min="6" max="6"/>
    <col width="11" customWidth="1" min="7" max="7"/>
    <col width="58" customWidth="1" min="8" max="8"/>
    <col width="22" customWidth="1" min="9" max="9"/>
    <col width="12" customWidth="1" min="10" max="10"/>
    <col width="11" customWidth="1" min="11" max="11"/>
    <col width="11" customWidth="1" min="12" max="12"/>
    <col width="12" customWidth="1" min="13" max="13"/>
    <col width="14" customWidth="1" min="14" max="14"/>
  </cols>
  <sheetData>
    <row r="1" ht="32" customHeight="1">
      <c r="A1" s="5" t="inlineStr">
        <is>
          <t>Risk ID</t>
        </is>
      </c>
      <c r="B1" s="5" t="inlineStr">
        <is>
          <t>Category</t>
        </is>
      </c>
      <c r="C1" s="5" t="inlineStr">
        <is>
          <t>Risk description</t>
        </is>
      </c>
      <c r="D1" s="5" t="inlineStr">
        <is>
          <t>Affected AI systems</t>
        </is>
      </c>
      <c r="E1" s="5" t="inlineStr">
        <is>
          <t>Likelihood (1-5)</t>
        </is>
      </c>
      <c r="F1" s="5" t="inlineStr">
        <is>
          <t>Impact (1-5)</t>
        </is>
      </c>
      <c r="G1" s="5" t="inlineStr">
        <is>
          <t>Inherent score</t>
        </is>
      </c>
      <c r="H1" s="5" t="inlineStr">
        <is>
          <t>Key controls</t>
        </is>
      </c>
      <c r="I1" s="5" t="inlineStr">
        <is>
          <t>Control owner</t>
        </is>
      </c>
      <c r="J1" s="5" t="inlineStr">
        <is>
          <t>Residual likelihood</t>
        </is>
      </c>
      <c r="K1" s="5" t="inlineStr">
        <is>
          <t>Residual impact</t>
        </is>
      </c>
      <c r="L1" s="5" t="inlineStr">
        <is>
          <t>Residual score</t>
        </is>
      </c>
      <c r="M1" s="5" t="inlineStr">
        <is>
          <t>Status</t>
        </is>
      </c>
      <c r="N1" s="5" t="inlineStr">
        <is>
          <t>Next review date</t>
        </is>
      </c>
    </row>
    <row r="2">
      <c r="A2" s="6" t="inlineStr">
        <is>
          <t>AI-DL-01</t>
        </is>
      </c>
      <c r="B2" s="7" t="inlineStr">
        <is>
          <t>Data leakage</t>
        </is>
      </c>
      <c r="C2" s="8" t="inlineStr">
        <is>
          <t>Employees paste customer records, personal information, or other confidential content into public generative AI chatbots to draft emails, summaries, or analysis. The data leaves the corporate boundary and may be retained by the provider or used to improve its models.</t>
        </is>
      </c>
      <c r="D2" s="8" t="inlineStr">
        <is>
          <t>Public chatbots (ChatGPT, Gemini, Copilot, Claude)</t>
        </is>
      </c>
      <c r="E2" s="6" t="n">
        <v>4</v>
      </c>
      <c r="F2" s="6" t="n">
        <v>4</v>
      </c>
      <c r="G2" s="6">
        <f>E2*F2</f>
        <v/>
      </c>
      <c r="H2" s="8" t="inlineStr">
        <is>
          <t>DLP rules that detect and block sensitive content pasted or uploaded to unapproved AI domains; approved enterprise AI workspace with no-training and retention commitments; data classification training with AI-specific examples</t>
        </is>
      </c>
      <c r="I2" s="7" t="inlineStr">
        <is>
          <t>Head of Security Operations</t>
        </is>
      </c>
      <c r="J2" s="6" t="n">
        <v>2</v>
      </c>
      <c r="K2" s="6" t="n">
        <v>4</v>
      </c>
      <c r="L2" s="6">
        <f>J2*K2</f>
        <v/>
      </c>
      <c r="M2" s="6" t="inlineStr">
        <is>
          <t>Mitigating</t>
        </is>
      </c>
      <c r="N2" s="9" t="n"/>
    </row>
    <row r="3">
      <c r="A3" s="10" t="inlineStr">
        <is>
          <t>AI-DL-02</t>
        </is>
      </c>
      <c r="B3" s="11" t="inlineStr">
        <is>
          <t>Data leakage</t>
        </is>
      </c>
      <c r="C3" s="12" t="inlineStr">
        <is>
          <t>Developers submit proprietary source code, API keys, or credentials to AI coding assistants or public chatbots while building or debugging. Secrets and unreleased code are exposed to a third party outside the secure development environment.</t>
        </is>
      </c>
      <c r="D3" s="12" t="inlineStr">
        <is>
          <t>AI coding assistants (GitHub Copilot, Cursor, Claude Code)</t>
        </is>
      </c>
      <c r="E3" s="10" t="n">
        <v>4</v>
      </c>
      <c r="F3" s="10" t="n">
        <v>4</v>
      </c>
      <c r="G3" s="10">
        <f>E3*F3</f>
        <v/>
      </c>
      <c r="H3" s="12" t="inlineStr">
        <is>
          <t>Enterprise coding assistant tier with zero data retention; pre-commit and prompt-level secret scanning; secure development policy that names approved assistants and banned content</t>
        </is>
      </c>
      <c r="I3" s="11" t="inlineStr">
        <is>
          <t>Head of Engineering</t>
        </is>
      </c>
      <c r="J3" s="10" t="n">
        <v>2</v>
      </c>
      <c r="K3" s="10" t="n">
        <v>4</v>
      </c>
      <c r="L3" s="10">
        <f>J3*K3</f>
        <v/>
      </c>
      <c r="M3" s="10" t="inlineStr">
        <is>
          <t>Mitigating</t>
        </is>
      </c>
      <c r="N3" s="13" t="n"/>
    </row>
    <row r="4">
      <c r="A4" s="6" t="inlineStr">
        <is>
          <t>AI-DL-03</t>
        </is>
      </c>
      <c r="B4" s="7" t="inlineStr">
        <is>
          <t>Data leakage</t>
        </is>
      </c>
      <c r="C4" s="8" t="inlineStr">
        <is>
          <t>AI meeting assistants and notetakers join calls, sometimes uninvited via calendar integrations, then record, transcribe, and store discussions that include commercially sensitive or legally privileged content.</t>
        </is>
      </c>
      <c r="D4" s="8" t="inlineStr">
        <is>
          <t>AI notetakers (Otter, Fireflies, Zoom AI Companion, Teams Copilot)</t>
        </is>
      </c>
      <c r="E4" s="6" t="n">
        <v>3</v>
      </c>
      <c r="F4" s="6" t="n">
        <v>3</v>
      </c>
      <c r="G4" s="6">
        <f>E4*F4</f>
        <v/>
      </c>
      <c r="H4" s="8" t="inlineStr">
        <is>
          <t>Allowlist of approved meeting assistants; conferencing settings that block unapproved bots from joining; standing disclosure and consent step for recorded meetings; retention limits on transcripts</t>
        </is>
      </c>
      <c r="I4" s="7" t="inlineStr">
        <is>
          <t>IT Director</t>
        </is>
      </c>
      <c r="J4" s="6" t="n">
        <v>2</v>
      </c>
      <c r="K4" s="6" t="n">
        <v>3</v>
      </c>
      <c r="L4" s="6">
        <f>J4*K4</f>
        <v/>
      </c>
      <c r="M4" s="6" t="inlineStr">
        <is>
          <t>Mitigating</t>
        </is>
      </c>
      <c r="N4" s="9" t="n"/>
    </row>
    <row r="5">
      <c r="A5" s="10" t="inlineStr">
        <is>
          <t>AI-DL-04</t>
        </is>
      </c>
      <c r="B5" s="11" t="inlineStr">
        <is>
          <t>Data leakage</t>
        </is>
      </c>
      <c r="C5" s="12" t="inlineStr">
        <is>
          <t>An internal AI assistant built on retrieval-augmented generation surfaces documents to staff who were never authorised to see the source files, because the search index was built with broader permissions than the underlying repositories.</t>
        </is>
      </c>
      <c r="D5" s="12" t="inlineStr">
        <is>
          <t>Internal RAG assistants, enterprise search copilots</t>
        </is>
      </c>
      <c r="E5" s="10" t="n">
        <v>3</v>
      </c>
      <c r="F5" s="10" t="n">
        <v>4</v>
      </c>
      <c r="G5" s="10">
        <f>E5*F5</f>
        <v/>
      </c>
      <c r="H5" s="12" t="inlineStr">
        <is>
          <t>Permission-aware connectors that honour source access controls at query time; scope review before each new data source is indexed; access certification and red-team testing before go-live</t>
        </is>
      </c>
      <c r="I5" s="11" t="inlineStr">
        <is>
          <t>Head of IT / Platform Owner</t>
        </is>
      </c>
      <c r="J5" s="10" t="n">
        <v>2</v>
      </c>
      <c r="K5" s="10" t="n">
        <v>4</v>
      </c>
      <c r="L5" s="10">
        <f>J5*K5</f>
        <v/>
      </c>
      <c r="M5" s="10" t="inlineStr">
        <is>
          <t>Open</t>
        </is>
      </c>
      <c r="N5" s="13" t="n"/>
    </row>
    <row r="6">
      <c r="A6" s="6" t="inlineStr">
        <is>
          <t>AI-SA-01</t>
        </is>
      </c>
      <c r="B6" s="7" t="inlineStr">
        <is>
          <t>Shadow AI</t>
        </is>
      </c>
      <c r="C6" s="8" t="inlineStr">
        <is>
          <t>Staff adopt AI tools that IT and security have never seen or assessed. Usage is invisible to governance, so no one knows what data flows into these tools, where it is stored, or what terms apply.</t>
        </is>
      </c>
      <c r="D6" s="8" t="inlineStr">
        <is>
          <t>Unknown by definition; any unsanctioned AI tool</t>
        </is>
      </c>
      <c r="E6" s="6" t="n">
        <v>5</v>
      </c>
      <c r="F6" s="6" t="n">
        <v>3</v>
      </c>
      <c r="G6" s="6">
        <f>E6*F6</f>
        <v/>
      </c>
      <c r="H6" s="8" t="inlineStr">
        <is>
          <t>Continuous AI usage discovery across network, SSO, and browser telemetry; a fast, well-publicised approval pathway; a sanctioned tool catalogue that covers the most common use cases</t>
        </is>
      </c>
      <c r="I6" s="7" t="inlineStr">
        <is>
          <t>CISO</t>
        </is>
      </c>
      <c r="J6" s="6" t="n">
        <v>3</v>
      </c>
      <c r="K6" s="6" t="n">
        <v>3</v>
      </c>
      <c r="L6" s="6">
        <f>J6*K6</f>
        <v/>
      </c>
      <c r="M6" s="6" t="inlineStr">
        <is>
          <t>Mitigating</t>
        </is>
      </c>
      <c r="N6" s="9" t="n"/>
    </row>
    <row r="7">
      <c r="A7" s="10" t="inlineStr">
        <is>
          <t>AI-SA-02</t>
        </is>
      </c>
      <c r="B7" s="11" t="inlineStr">
        <is>
          <t>Shadow AI</t>
        </is>
      </c>
      <c r="C7" s="12" t="inlineStr">
        <is>
          <t>Employees use personal accounts on consumer AI services for work tasks. Company data sits outside enterprise controls, cannot be retrieved or deleted when staff leave, and is covered by consumer terms rather than a negotiated agreement.</t>
        </is>
      </c>
      <c r="D7" s="12" t="inlineStr">
        <is>
          <t>Consumer tiers of ChatGPT, Gemini, Claude and similar</t>
        </is>
      </c>
      <c r="E7" s="10" t="n">
        <v>4</v>
      </c>
      <c r="F7" s="10" t="n">
        <v>3</v>
      </c>
      <c r="G7" s="10">
        <f>E7*F7</f>
        <v/>
      </c>
      <c r="H7" s="12" t="inlineStr">
        <is>
          <t>Enforce SSO and enterprise tenancy for approved tools; block personal-account logins to AI services on managed devices; acceptable use policy that names the practice explicitly</t>
        </is>
      </c>
      <c r="I7" s="11" t="inlineStr">
        <is>
          <t>IT Director</t>
        </is>
      </c>
      <c r="J7" s="10" t="n">
        <v>2</v>
      </c>
      <c r="K7" s="10" t="n">
        <v>3</v>
      </c>
      <c r="L7" s="10">
        <f>J7*K7</f>
        <v/>
      </c>
      <c r="M7" s="10" t="inlineStr">
        <is>
          <t>Mitigating</t>
        </is>
      </c>
      <c r="N7" s="13" t="n"/>
    </row>
    <row r="8">
      <c r="A8" s="6" t="inlineStr">
        <is>
          <t>AI-SA-03</t>
        </is>
      </c>
      <c r="B8" s="7" t="inlineStr">
        <is>
          <t>Shadow AI</t>
        </is>
      </c>
      <c r="C8" s="8" t="inlineStr">
        <is>
          <t>Browser extensions with embedded AI read the content of every page a user visits, including CRM records, internal dashboards, and webmail, and send it to third-party services for processing.</t>
        </is>
      </c>
      <c r="D8" s="8" t="inlineStr">
        <is>
          <t>AI browser extensions and sidebars</t>
        </is>
      </c>
      <c r="E8" s="6" t="n">
        <v>3</v>
      </c>
      <c r="F8" s="6" t="n">
        <v>4</v>
      </c>
      <c r="G8" s="6">
        <f>E8*F8</f>
        <v/>
      </c>
      <c r="H8" s="8" t="inlineStr">
        <is>
          <t>Managed browser with an extension allowlist; periodic audit of installed extensions against the approved register; security review before any AI extension is approved</t>
        </is>
      </c>
      <c r="I8" s="7" t="inlineStr">
        <is>
          <t>Head of Security Operations</t>
        </is>
      </c>
      <c r="J8" s="6" t="n">
        <v>2</v>
      </c>
      <c r="K8" s="6" t="n">
        <v>4</v>
      </c>
      <c r="L8" s="6">
        <f>J8*K8</f>
        <v/>
      </c>
      <c r="M8" s="6" t="inlineStr">
        <is>
          <t>Open</t>
        </is>
      </c>
      <c r="N8" s="9" t="n"/>
    </row>
    <row r="9">
      <c r="A9" s="10" t="inlineStr">
        <is>
          <t>AI-SA-04</t>
        </is>
      </c>
      <c r="B9" s="11" t="inlineStr">
        <is>
          <t>Shadow AI</t>
        </is>
      </c>
      <c r="C9" s="12" t="inlineStr">
        <is>
          <t>Business units subscribe to SaaS products whose vendors have switched on embedded AI features by default. AI processing starts on company data without procurement, security, or privacy review.</t>
        </is>
      </c>
      <c r="D9" s="12" t="inlineStr">
        <is>
          <t>Existing SaaS estate (CRM, HR, support, productivity suites)</t>
        </is>
      </c>
      <c r="E9" s="10" t="n">
        <v>4</v>
      </c>
      <c r="F9" s="10" t="n">
        <v>3</v>
      </c>
      <c r="G9" s="10">
        <f>E9*F9</f>
        <v/>
      </c>
      <c r="H9" s="12" t="inlineStr">
        <is>
          <t>Procurement gate with AI-specific questions; vendor register that flags AI features per product; contract clause requiring advance notice when a vendor adds AI features</t>
        </is>
      </c>
      <c r="I9" s="11" t="inlineStr">
        <is>
          <t>Head of Procurement</t>
        </is>
      </c>
      <c r="J9" s="10" t="n">
        <v>3</v>
      </c>
      <c r="K9" s="10" t="n">
        <v>3</v>
      </c>
      <c r="L9" s="10">
        <f>J9*K9</f>
        <v/>
      </c>
      <c r="M9" s="10" t="inlineStr">
        <is>
          <t>Open</t>
        </is>
      </c>
      <c r="N9" s="13" t="n"/>
    </row>
    <row r="10">
      <c r="A10" s="6" t="inlineStr">
        <is>
          <t>AI-VN-01</t>
        </is>
      </c>
      <c r="B10" s="7" t="inlineStr">
        <is>
          <t>Vendor &amp; third party</t>
        </is>
      </c>
      <c r="C10" s="8" t="inlineStr">
        <is>
          <t>An AI vendor's default terms allow customer prompts and uploaded content to be used to train or improve its models. Company data becomes part of a model that serves other customers, including competitors.</t>
        </is>
      </c>
      <c r="D10" s="8" t="inlineStr">
        <is>
          <t>All third-party AI tools and AI features in SaaS</t>
        </is>
      </c>
      <c r="E10" s="6" t="n">
        <v>3</v>
      </c>
      <c r="F10" s="6" t="n">
        <v>4</v>
      </c>
      <c r="G10" s="6">
        <f>E10*F10</f>
        <v/>
      </c>
      <c r="H10" s="8" t="inlineStr">
        <is>
          <t>Contractual restriction on training with customer data; enterprise tier with the training opt-out verified in writing; data processing agreement reviewed at onboarding and at renewal</t>
        </is>
      </c>
      <c r="I10" s="7" t="inlineStr">
        <is>
          <t>General Counsel</t>
        </is>
      </c>
      <c r="J10" s="6" t="n">
        <v>1</v>
      </c>
      <c r="K10" s="6" t="n">
        <v>4</v>
      </c>
      <c r="L10" s="6">
        <f>J10*K10</f>
        <v/>
      </c>
      <c r="M10" s="6" t="inlineStr">
        <is>
          <t>Mitigating</t>
        </is>
      </c>
      <c r="N10" s="9" t="n"/>
    </row>
    <row r="11">
      <c r="A11" s="10" t="inlineStr">
        <is>
          <t>AI-VN-02</t>
        </is>
      </c>
      <c r="B11" s="11" t="inlineStr">
        <is>
          <t>Vendor &amp; third party</t>
        </is>
      </c>
      <c r="C11" s="12" t="inlineStr">
        <is>
          <t>A vendor or one of its subprocessors moves storage or inference to a jurisdiction that conflicts with the organisation's data residency commitments to customers and regulators.</t>
        </is>
      </c>
      <c r="D11" s="12" t="inlineStr">
        <is>
          <t>AI vendors with offshore or multi-region infrastructure</t>
        </is>
      </c>
      <c r="E11" s="10" t="n">
        <v>3</v>
      </c>
      <c r="F11" s="10" t="n">
        <v>4</v>
      </c>
      <c r="G11" s="10">
        <f>E11*F11</f>
        <v/>
      </c>
      <c r="H11" s="12" t="inlineStr">
        <is>
          <t>Subprocessor list review at onboarding and on notification of change; residency clauses with audit rights; transfer impact assessments for cross-border data flows</t>
        </is>
      </c>
      <c r="I11" s="11" t="inlineStr">
        <is>
          <t>Data Protection Officer</t>
        </is>
      </c>
      <c r="J11" s="10" t="n">
        <v>2</v>
      </c>
      <c r="K11" s="10" t="n">
        <v>4</v>
      </c>
      <c r="L11" s="10">
        <f>J11*K11</f>
        <v/>
      </c>
      <c r="M11" s="10" t="inlineStr">
        <is>
          <t>Open</t>
        </is>
      </c>
      <c r="N11" s="13" t="n"/>
    </row>
    <row r="12">
      <c r="A12" s="6" t="inlineStr">
        <is>
          <t>AI-VN-03</t>
        </is>
      </c>
      <c r="B12" s="7" t="inlineStr">
        <is>
          <t>Vendor &amp; third party</t>
        </is>
      </c>
      <c r="C12" s="8" t="inlineStr">
        <is>
          <t>A vendor updates or replaces the underlying model without notice. Output behaviour of dependent workflows changes silently, breaking prompts, quality baselines, and downstream decisions.</t>
        </is>
      </c>
      <c r="D12" s="8" t="inlineStr">
        <is>
          <t>AI APIs and embedded model features</t>
        </is>
      </c>
      <c r="E12" s="6" t="n">
        <v>4</v>
      </c>
      <c r="F12" s="6" t="n">
        <v>3</v>
      </c>
      <c r="G12" s="6">
        <f>E12*F12</f>
        <v/>
      </c>
      <c r="H12" s="8" t="inlineStr">
        <is>
          <t>Change-notification clauses in the contract; version pinning where the vendor offers it; regression test suite run on critical workflows after each known change</t>
        </is>
      </c>
      <c r="I12" s="7" t="inlineStr">
        <is>
          <t>Product / Engineering Owner</t>
        </is>
      </c>
      <c r="J12" s="6" t="n">
        <v>3</v>
      </c>
      <c r="K12" s="6" t="n">
        <v>2</v>
      </c>
      <c r="L12" s="6">
        <f>J12*K12</f>
        <v/>
      </c>
      <c r="M12" s="6" t="inlineStr">
        <is>
          <t>Accepted</t>
        </is>
      </c>
      <c r="N12" s="9" t="n"/>
    </row>
    <row r="13">
      <c r="A13" s="10" t="inlineStr">
        <is>
          <t>AI-VN-04</t>
        </is>
      </c>
      <c r="B13" s="11" t="inlineStr">
        <is>
          <t>Vendor &amp; third party</t>
        </is>
      </c>
      <c r="C13" s="12" t="inlineStr">
        <is>
          <t>A security breach at an AI vendor exposes stored prompts, outputs, or fine-tuning data containing company or customer information.</t>
        </is>
      </c>
      <c r="D13" s="12" t="inlineStr">
        <is>
          <t>All third-party AI vendors</t>
        </is>
      </c>
      <c r="E13" s="10" t="n">
        <v>2</v>
      </c>
      <c r="F13" s="10" t="n">
        <v>4</v>
      </c>
      <c r="G13" s="10">
        <f>E13*F13</f>
        <v/>
      </c>
      <c r="H13" s="12" t="inlineStr">
        <is>
          <t>Vendor security due diligence (SOC 2 Type II, ISO 27001); incident notification SLA in the contract; minimise sensitive data sent in prompts; retention and deletion commitments</t>
        </is>
      </c>
      <c r="I13" s="11" t="inlineStr">
        <is>
          <t>CISO</t>
        </is>
      </c>
      <c r="J13" s="10" t="n">
        <v>2</v>
      </c>
      <c r="K13" s="10" t="n">
        <v>3</v>
      </c>
      <c r="L13" s="10">
        <f>J13*K13</f>
        <v/>
      </c>
      <c r="M13" s="10" t="inlineStr">
        <is>
          <t>Open</t>
        </is>
      </c>
      <c r="N13" s="13" t="n"/>
    </row>
    <row r="14">
      <c r="A14" s="6" t="inlineStr">
        <is>
          <t>AI-MB-01</t>
        </is>
      </c>
      <c r="B14" s="7" t="inlineStr">
        <is>
          <t>Model behaviour</t>
        </is>
      </c>
      <c r="C14" s="8" t="inlineStr">
        <is>
          <t>Staff rely on fabricated (hallucinated) AI output, such as invented citations, figures, or legal positions, in customer communications, reports, or regulated decisions.</t>
        </is>
      </c>
      <c r="D14" s="8" t="inlineStr">
        <is>
          <t>All generative AI assistants and copilots</t>
        </is>
      </c>
      <c r="E14" s="6" t="n">
        <v>4</v>
      </c>
      <c r="F14" s="6" t="n">
        <v>4</v>
      </c>
      <c r="G14" s="6">
        <f>E14*F14</f>
        <v/>
      </c>
      <c r="H14" s="8" t="inlineStr">
        <is>
          <t>Human review gate for any consequential or external-facing output; grounding and citation requirements for research use; training that builds verification habits</t>
        </is>
      </c>
      <c r="I14" s="7" t="inlineStr">
        <is>
          <t>Business Unit Owners</t>
        </is>
      </c>
      <c r="J14" s="6" t="n">
        <v>3</v>
      </c>
      <c r="K14" s="6" t="n">
        <v>3</v>
      </c>
      <c r="L14" s="6">
        <f>J14*K14</f>
        <v/>
      </c>
      <c r="M14" s="6" t="inlineStr">
        <is>
          <t>Mitigating</t>
        </is>
      </c>
      <c r="N14" s="9" t="n"/>
    </row>
    <row r="15">
      <c r="A15" s="10" t="inlineStr">
        <is>
          <t>AI-MB-02</t>
        </is>
      </c>
      <c r="B15" s="11" t="inlineStr">
        <is>
          <t>Model behaviour</t>
        </is>
      </c>
      <c r="C15" s="12" t="inlineStr">
        <is>
          <t>An AI system used in hiring, lending, insurance, or another consequential decision produces systematically biased outcomes against a protected group, creating legal exposure and harm to individuals.</t>
        </is>
      </c>
      <c r="D15" s="12" t="inlineStr">
        <is>
          <t>HR screening tools, credit and risk scoring models</t>
        </is>
      </c>
      <c r="E15" s="10" t="n">
        <v>3</v>
      </c>
      <c r="F15" s="10" t="n">
        <v>5</v>
      </c>
      <c r="G15" s="10">
        <f>E15*F15</f>
        <v/>
      </c>
      <c r="H15" s="12" t="inlineStr">
        <is>
          <t>Bias and fairness testing before deployment and on a recurring schedule; documented human oversight of every consequential decision; legal review of use cases against anti-discrimination law</t>
        </is>
      </c>
      <c r="I15" s="11" t="inlineStr">
        <is>
          <t>Model Owner / Head of People</t>
        </is>
      </c>
      <c r="J15" s="10" t="n">
        <v>2</v>
      </c>
      <c r="K15" s="10" t="n">
        <v>5</v>
      </c>
      <c r="L15" s="10">
        <f>J15*K15</f>
        <v/>
      </c>
      <c r="M15" s="10" t="inlineStr">
        <is>
          <t>Mitigating</t>
        </is>
      </c>
      <c r="N15" s="13" t="n"/>
    </row>
    <row r="16">
      <c r="A16" s="6" t="inlineStr">
        <is>
          <t>AI-MB-03</t>
        </is>
      </c>
      <c r="B16" s="7" t="inlineStr">
        <is>
          <t>Model behaviour</t>
        </is>
      </c>
      <c r="C16" s="8" t="inlineStr">
        <is>
          <t>Model quality degrades over time as input data drifts or the vendor silently updates the model, and the degradation goes unnoticed because nobody monitors outputs against a baseline.</t>
        </is>
      </c>
      <c r="D16" s="8" t="inlineStr">
        <is>
          <t>Production ML models and vendor AI features</t>
        </is>
      </c>
      <c r="E16" s="6" t="n">
        <v>3</v>
      </c>
      <c r="F16" s="6" t="n">
        <v>3</v>
      </c>
      <c r="G16" s="6">
        <f>E16*F16</f>
        <v/>
      </c>
      <c r="H16" s="8" t="inlineStr">
        <is>
          <t>Output quality monitoring with alert thresholds; periodic evaluation runs against a fixed benchmark; rollback criteria and procedure agreed in advance</t>
        </is>
      </c>
      <c r="I16" s="7" t="inlineStr">
        <is>
          <t>Head of Data / ML Engineering</t>
        </is>
      </c>
      <c r="J16" s="6" t="n">
        <v>2</v>
      </c>
      <c r="K16" s="6" t="n">
        <v>3</v>
      </c>
      <c r="L16" s="6">
        <f>J16*K16</f>
        <v/>
      </c>
      <c r="M16" s="6" t="inlineStr">
        <is>
          <t>Open</t>
        </is>
      </c>
      <c r="N16" s="9" t="n"/>
    </row>
    <row r="17">
      <c r="A17" s="10" t="inlineStr">
        <is>
          <t>AI-MB-04</t>
        </is>
      </c>
      <c r="B17" s="11" t="inlineStr">
        <is>
          <t>Model behaviour</t>
        </is>
      </c>
      <c r="C17" s="12" t="inlineStr">
        <is>
          <t>Malicious instructions hidden in documents, webpages, or emails that an AI system processes cause it to ignore its instructions, exfiltrate data, or produce attacker-controlled output (prompt injection).</t>
        </is>
      </c>
      <c r="D17" s="12" t="inlineStr">
        <is>
          <t>AI assistants that read external content; RAG systems; browser agents</t>
        </is>
      </c>
      <c r="E17" s="10" t="n">
        <v>4</v>
      </c>
      <c r="F17" s="10" t="n">
        <v>4</v>
      </c>
      <c r="G17" s="10">
        <f>E17*F17</f>
        <v/>
      </c>
      <c r="H17" s="12" t="inlineStr">
        <is>
          <t>Input sanitisation and isolation of untrusted content; output filtering; least-privilege data access for the assistant; red-team testing focused on injection</t>
        </is>
      </c>
      <c r="I17" s="11" t="inlineStr">
        <is>
          <t>Head of Security Operations</t>
        </is>
      </c>
      <c r="J17" s="10" t="n">
        <v>3</v>
      </c>
      <c r="K17" s="10" t="n">
        <v>4</v>
      </c>
      <c r="L17" s="10">
        <f>J17*K17</f>
        <v/>
      </c>
      <c r="M17" s="10" t="inlineStr">
        <is>
          <t>Mitigating</t>
        </is>
      </c>
      <c r="N17" s="13" t="n"/>
    </row>
    <row r="18">
      <c r="A18" s="6" t="inlineStr">
        <is>
          <t>AI-AG-01</t>
        </is>
      </c>
      <c r="B18" s="7" t="inlineStr">
        <is>
          <t>Agentic AI</t>
        </is>
      </c>
      <c r="C18" s="8" t="inlineStr">
        <is>
          <t>An autonomous agent performs actions beyond its intended scope: sending communications, modifying records, executing transactions, or deploying code without approval.</t>
        </is>
      </c>
      <c r="D18" s="8" t="inlineStr">
        <is>
          <t>AI agents with write access to business systems</t>
        </is>
      </c>
      <c r="E18" s="6" t="n">
        <v>3</v>
      </c>
      <c r="F18" s="6" t="n">
        <v>5</v>
      </c>
      <c r="G18" s="6">
        <f>E18*F18</f>
        <v/>
      </c>
      <c r="H18" s="8" t="inlineStr">
        <is>
          <t>Least-privilege permission scoping per agent; human approval gate for irreversible or external actions; comprehensive action logging; documented kill switch tested regularly</t>
        </is>
      </c>
      <c r="I18" s="7" t="inlineStr">
        <is>
          <t>CISO / Platform Owner</t>
        </is>
      </c>
      <c r="J18" s="6" t="n">
        <v>2</v>
      </c>
      <c r="K18" s="6" t="n">
        <v>5</v>
      </c>
      <c r="L18" s="6">
        <f>J18*K18</f>
        <v/>
      </c>
      <c r="M18" s="6" t="inlineStr">
        <is>
          <t>Mitigating</t>
        </is>
      </c>
      <c r="N18" s="9" t="n"/>
    </row>
    <row r="19">
      <c r="A19" s="10" t="inlineStr">
        <is>
          <t>AI-AG-02</t>
        </is>
      </c>
      <c r="B19" s="11" t="inlineStr">
        <is>
          <t>Agentic AI</t>
        </is>
      </c>
      <c r="C19" s="12" t="inlineStr">
        <is>
          <t>Credentials issued to an AI agent (API keys, tokens, service accounts) are compromised, and the attacker inherits everything the agent is permitted to do across connected systems.</t>
        </is>
      </c>
      <c r="D19" s="12" t="inlineStr">
        <is>
          <t>AI agents and their service accounts</t>
        </is>
      </c>
      <c r="E19" s="10" t="n">
        <v>2</v>
      </c>
      <c r="F19" s="10" t="n">
        <v>5</v>
      </c>
      <c r="G19" s="10">
        <f>E19*F19</f>
        <v/>
      </c>
      <c r="H19" s="12" t="inlineStr">
        <is>
          <t>Short-lived, tightly scoped credentials; secrets vaulting with rotation; anomaly detection on agent activity patterns; separate identity per agent</t>
        </is>
      </c>
      <c r="I19" s="11" t="inlineStr">
        <is>
          <t>Head of Security Operations</t>
        </is>
      </c>
      <c r="J19" s="10" t="n">
        <v>1</v>
      </c>
      <c r="K19" s="10" t="n">
        <v>5</v>
      </c>
      <c r="L19" s="10">
        <f>J19*K19</f>
        <v/>
      </c>
      <c r="M19" s="10" t="inlineStr">
        <is>
          <t>Open</t>
        </is>
      </c>
      <c r="N19" s="13" t="n"/>
    </row>
    <row r="20">
      <c r="A20" s="6" t="inlineStr">
        <is>
          <t>AI-AG-03</t>
        </is>
      </c>
      <c r="B20" s="7" t="inlineStr">
        <is>
          <t>Agentic AI</t>
        </is>
      </c>
      <c r="C20" s="8" t="inlineStr">
        <is>
          <t>In a chained or multi-agent workflow, one incorrect output propagates through subsequent automated steps, compounding the error before any human sees it.</t>
        </is>
      </c>
      <c r="D20" s="8" t="inlineStr">
        <is>
          <t>Multi-step agent workflows and orchestration platforms</t>
        </is>
      </c>
      <c r="E20" s="6" t="n">
        <v>3</v>
      </c>
      <c r="F20" s="6" t="n">
        <v>4</v>
      </c>
      <c r="G20" s="6">
        <f>E20*F20</f>
        <v/>
      </c>
      <c r="H20" s="8" t="inlineStr">
        <is>
          <t>Validation checkpoints between workflow steps; circuit breakers that halt on anomalies; bounded retries; end-to-end monitoring with alerting</t>
        </is>
      </c>
      <c r="I20" s="7" t="inlineStr">
        <is>
          <t>Head of Engineering</t>
        </is>
      </c>
      <c r="J20" s="6" t="n">
        <v>2</v>
      </c>
      <c r="K20" s="6" t="n">
        <v>4</v>
      </c>
      <c r="L20" s="6">
        <f>J20*K20</f>
        <v/>
      </c>
      <c r="M20" s="6" t="inlineStr">
        <is>
          <t>Open</t>
        </is>
      </c>
      <c r="N20" s="9" t="n"/>
    </row>
    <row r="21">
      <c r="A21" s="10" t="inlineStr">
        <is>
          <t>AI-AG-04</t>
        </is>
      </c>
      <c r="B21" s="11" t="inlineStr">
        <is>
          <t>Agentic AI</t>
        </is>
      </c>
      <c r="C21" s="12" t="inlineStr">
        <is>
          <t>An agent takes an action and nobody can reconstruct why: prompts, intermediate steps, tool calls, and data accessed were not logged, making incident response and audit impossible.</t>
        </is>
      </c>
      <c r="D21" s="12" t="inlineStr">
        <is>
          <t>All deployed AI agents</t>
        </is>
      </c>
      <c r="E21" s="10" t="n">
        <v>4</v>
      </c>
      <c r="F21" s="10" t="n">
        <v>3</v>
      </c>
      <c r="G21" s="10">
        <f>E21*F21</f>
        <v/>
      </c>
      <c r="H21" s="12" t="inlineStr">
        <is>
          <t>Mandatory logging of agent inputs, tool calls, and actions; log retention aligned to audit and legal hold requirements; periodic review of agent decision logs</t>
        </is>
      </c>
      <c r="I21" s="11" t="inlineStr">
        <is>
          <t>Head of IT</t>
        </is>
      </c>
      <c r="J21" s="10" t="n">
        <v>2</v>
      </c>
      <c r="K21" s="10" t="n">
        <v>3</v>
      </c>
      <c r="L21" s="10">
        <f>J21*K21</f>
        <v/>
      </c>
      <c r="M21" s="10" t="inlineStr">
        <is>
          <t>Mitigating</t>
        </is>
      </c>
      <c r="N21" s="13" t="n"/>
    </row>
    <row r="22">
      <c r="A22" s="6" t="inlineStr">
        <is>
          <t>AI-CP-01</t>
        </is>
      </c>
      <c r="B22" s="7" t="inlineStr">
        <is>
          <t>Compliance</t>
        </is>
      </c>
      <c r="C22" s="8" t="inlineStr">
        <is>
          <t>AI systems in scope of the EU AI Act or other AI-specific regulation are never identified or classified, so mandatory obligations such as transparency, risk management, and documentation are missed.</t>
        </is>
      </c>
      <c r="D22" s="8" t="inlineStr">
        <is>
          <t>Entire AI portfolio</t>
        </is>
      </c>
      <c r="E22" s="6" t="n">
        <v>3</v>
      </c>
      <c r="F22" s="6" t="n">
        <v>4</v>
      </c>
      <c r="G22" s="6">
        <f>E22*F22</f>
        <v/>
      </c>
      <c r="H22" s="8" t="inlineStr">
        <is>
          <t>Maintained AI inventory with regulatory classification per system; regulatory watch covering every jurisdiction you operate in; counsel review of candidate high-risk systems</t>
        </is>
      </c>
      <c r="I22" s="7" t="inlineStr">
        <is>
          <t>Head of Compliance</t>
        </is>
      </c>
      <c r="J22" s="6" t="n">
        <v>2</v>
      </c>
      <c r="K22" s="6" t="n">
        <v>4</v>
      </c>
      <c r="L22" s="6">
        <f>J22*K22</f>
        <v/>
      </c>
      <c r="M22" s="6" t="inlineStr">
        <is>
          <t>Mitigating</t>
        </is>
      </c>
      <c r="N22" s="9" t="n"/>
    </row>
    <row r="23">
      <c r="A23" s="10" t="inlineStr">
        <is>
          <t>AI-CP-02</t>
        </is>
      </c>
      <c r="B23" s="11" t="inlineStr">
        <is>
          <t>Compliance</t>
        </is>
      </c>
      <c r="C23" s="12" t="inlineStr">
        <is>
          <t>Personal data is processed by AI tools without a lawful basis, an updated privacy notice, or a required privacy impact assessment, breaching GDPR or other applicable privacy law.</t>
        </is>
      </c>
      <c r="D23" s="12" t="inlineStr">
        <is>
          <t>Any AI tool processing personal data</t>
        </is>
      </c>
      <c r="E23" s="10" t="n">
        <v>3</v>
      </c>
      <c r="F23" s="10" t="n">
        <v>4</v>
      </c>
      <c r="G23" s="10">
        <f>E23*F23</f>
        <v/>
      </c>
      <c r="H23" s="12" t="inlineStr">
        <is>
          <t>Privacy impact assessment for each new AI use case involving personal data; privacy notices updated to describe AI processing; records of processing kept current</t>
        </is>
      </c>
      <c r="I23" s="11" t="inlineStr">
        <is>
          <t>Data Protection Officer</t>
        </is>
      </c>
      <c r="J23" s="10" t="n">
        <v>2</v>
      </c>
      <c r="K23" s="10" t="n">
        <v>4</v>
      </c>
      <c r="L23" s="10">
        <f>J23*K23</f>
        <v/>
      </c>
      <c r="M23" s="10" t="inlineStr">
        <is>
          <t>Mitigating</t>
        </is>
      </c>
      <c r="N23" s="13" t="n"/>
    </row>
    <row r="24">
      <c r="A24" s="6" t="inlineStr">
        <is>
          <t>AI-CP-03</t>
        </is>
      </c>
      <c r="B24" s="7" t="inlineStr">
        <is>
          <t>Compliance</t>
        </is>
      </c>
      <c r="C24" s="8" t="inlineStr">
        <is>
          <t>AI makes or substantially shapes decisions about individuals (hiring, credit, service eligibility) without the human review, explanation, or disclosure that applicable law requires.</t>
        </is>
      </c>
      <c r="D24" s="8" t="inlineStr">
        <is>
          <t>Decision-support and screening tools</t>
        </is>
      </c>
      <c r="E24" s="6" t="n">
        <v>3</v>
      </c>
      <c r="F24" s="6" t="n">
        <v>4</v>
      </c>
      <c r="G24" s="6">
        <f>E24*F24</f>
        <v/>
      </c>
      <c r="H24" s="8" t="inlineStr">
        <is>
          <t>Use-case register that flags automated decision-making; human-in-the-loop review for consequential decisions; disclosure statements provided to affected individuals</t>
        </is>
      </c>
      <c r="I24" s="7" t="inlineStr">
        <is>
          <t>General Counsel</t>
        </is>
      </c>
      <c r="J24" s="6" t="n">
        <v>2</v>
      </c>
      <c r="K24" s="6" t="n">
        <v>4</v>
      </c>
      <c r="L24" s="6">
        <f>J24*K24</f>
        <v/>
      </c>
      <c r="M24" s="6" t="inlineStr">
        <is>
          <t>Open</t>
        </is>
      </c>
      <c r="N24" s="9" t="n"/>
    </row>
    <row r="25">
      <c r="A25" s="10" t="inlineStr">
        <is>
          <t>AI-CP-04</t>
        </is>
      </c>
      <c r="B25" s="11" t="inlineStr">
        <is>
          <t>Compliance</t>
        </is>
      </c>
      <c r="C25" s="12" t="inlineStr">
        <is>
          <t>When an auditor, enterprise customer, or regulator asks how AI is governed, the organisation cannot produce evidence: no register, no approval records, no control documentation.</t>
        </is>
      </c>
      <c r="D25" s="12" t="inlineStr">
        <is>
          <t>Governance programme itself</t>
        </is>
      </c>
      <c r="E25" s="10" t="n">
        <v>4</v>
      </c>
      <c r="F25" s="10" t="n">
        <v>3</v>
      </c>
      <c r="G25" s="10">
        <f>E25*F25</f>
        <v/>
      </c>
      <c r="H25" s="12" t="inlineStr">
        <is>
          <t>Centralised AI register with controls and evidence attached; documented approval workflow with retained records; regular governance reporting to a named committee</t>
        </is>
      </c>
      <c r="I25" s="11" t="inlineStr">
        <is>
          <t>Head of Compliance</t>
        </is>
      </c>
      <c r="J25" s="10" t="n">
        <v>2</v>
      </c>
      <c r="K25" s="10" t="n">
        <v>3</v>
      </c>
      <c r="L25" s="10">
        <f>J25*K25</f>
        <v/>
      </c>
      <c r="M25" s="10" t="inlineStr">
        <is>
          <t>Mitigating</t>
        </is>
      </c>
      <c r="N25" s="13" t="n"/>
    </row>
    <row r="26">
      <c r="A26" s="6" t="inlineStr">
        <is>
          <t>AI-IP-01</t>
        </is>
      </c>
      <c r="B26" s="7" t="inlineStr">
        <is>
          <t>Intellectual property</t>
        </is>
      </c>
      <c r="C26" s="8" t="inlineStr">
        <is>
          <t>AI-generated content published by the organisation reproduces third-party copyrighted material, or key assets created with heavy AI assistance turn out to have weak or no copyright protection.</t>
        </is>
      </c>
      <c r="D26" s="8" t="inlineStr">
        <is>
          <t>Content generation tools (text, image, video, audio)</t>
        </is>
      </c>
      <c r="E26" s="6" t="n">
        <v>3</v>
      </c>
      <c r="F26" s="6" t="n">
        <v>3</v>
      </c>
      <c r="G26" s="6">
        <f>E26*F26</f>
        <v/>
      </c>
      <c r="H26" s="8" t="inlineStr">
        <is>
          <t>Editorial review of AI-generated content before publication; vendor indemnity for IP claims where available; guidance on documenting human creative contribution</t>
        </is>
      </c>
      <c r="I26" s="7" t="inlineStr">
        <is>
          <t>General Counsel</t>
        </is>
      </c>
      <c r="J26" s="6" t="n">
        <v>2</v>
      </c>
      <c r="K26" s="6" t="n">
        <v>3</v>
      </c>
      <c r="L26" s="6">
        <f>J26*K26</f>
        <v/>
      </c>
      <c r="M26" s="6" t="inlineStr">
        <is>
          <t>Open</t>
        </is>
      </c>
      <c r="N26" s="9" t="n"/>
    </row>
    <row r="27">
      <c r="A27" s="10" t="inlineStr">
        <is>
          <t>AI-IP-02</t>
        </is>
      </c>
      <c r="B27" s="11" t="inlineStr">
        <is>
          <t>Intellectual property</t>
        </is>
      </c>
      <c r="C27" s="12" t="inlineStr">
        <is>
          <t>Trade secrets or other crown-jewel information submitted to an external AI tool loses confidentiality protection, weakening the organisation's legal position and competitive advantage.</t>
        </is>
      </c>
      <c r="D27" s="12" t="inlineStr">
        <is>
          <t>Public and third-party AI tools</t>
        </is>
      </c>
      <c r="E27" s="10" t="n">
        <v>3</v>
      </c>
      <c r="F27" s="10" t="n">
        <v>4</v>
      </c>
      <c r="G27" s="10">
        <f>E27*F27</f>
        <v/>
      </c>
      <c r="H27" s="12" t="inlineStr">
        <is>
          <t>Explicit prohibition on trade secrets in AI prompts; DLP patterns tuned to crown-jewel content; targeted training for R&amp;D and strategy teams</t>
        </is>
      </c>
      <c r="I27" s="11" t="inlineStr">
        <is>
          <t>General Counsel</t>
        </is>
      </c>
      <c r="J27" s="10" t="n">
        <v>2</v>
      </c>
      <c r="K27" s="10" t="n">
        <v>4</v>
      </c>
      <c r="L27" s="10">
        <f>J27*K27</f>
        <v/>
      </c>
      <c r="M27" s="10" t="inlineStr">
        <is>
          <t>Mitigating</t>
        </is>
      </c>
      <c r="N27" s="13" t="n"/>
    </row>
    <row r="28">
      <c r="A28" s="6" t="inlineStr">
        <is>
          <t>AI-IP-03</t>
        </is>
      </c>
      <c r="B28" s="7" t="inlineStr">
        <is>
          <t>Intellectual property</t>
        </is>
      </c>
      <c r="C28" s="8" t="inlineStr">
        <is>
          <t>An AI coding assistant reproduces code under a restrictive or copyleft licence into the proprietary codebase, creating licence contamination that is discovered late, often during due diligence.</t>
        </is>
      </c>
      <c r="D28" s="8" t="inlineStr">
        <is>
          <t>AI coding assistants</t>
        </is>
      </c>
      <c r="E28" s="6" t="n">
        <v>3</v>
      </c>
      <c r="F28" s="6" t="n">
        <v>3</v>
      </c>
      <c r="G28" s="6">
        <f>E28*F28</f>
        <v/>
      </c>
      <c r="H28" s="8" t="inlineStr">
        <is>
          <t>Automated licence and provenance scanning in CI; assistant settings that block verbatim reproduction of public code; open-source usage policy that covers AI-generated code</t>
        </is>
      </c>
      <c r="I28" s="7" t="inlineStr">
        <is>
          <t>Head of Engineering</t>
        </is>
      </c>
      <c r="J28" s="6" t="n">
        <v>2</v>
      </c>
      <c r="K28" s="6" t="n">
        <v>3</v>
      </c>
      <c r="L28" s="6">
        <f>J28*K28</f>
        <v/>
      </c>
      <c r="M28" s="6" t="inlineStr">
        <is>
          <t>Open</t>
        </is>
      </c>
      <c r="N28" s="9" t="n"/>
    </row>
    <row r="29">
      <c r="A29" s="10" t="inlineStr">
        <is>
          <t>AI-PP-01</t>
        </is>
      </c>
      <c r="B29" s="11" t="inlineStr">
        <is>
          <t>People &amp; process</t>
        </is>
      </c>
      <c r="C29" s="12" t="inlineStr">
        <is>
          <t>Staff stop challenging AI output (automation bias). Errors that a trained person would once have caught pass straight through, and skills atrophy as tasks are delegated to AI.</t>
        </is>
      </c>
      <c r="D29" s="12" t="inlineStr">
        <is>
          <t>All AI assistants in daily workflows</t>
        </is>
      </c>
      <c r="E29" s="10" t="n">
        <v>4</v>
      </c>
      <c r="F29" s="10" t="n">
        <v>3</v>
      </c>
      <c r="G29" s="10">
        <f>E29*F29</f>
        <v/>
      </c>
      <c r="H29" s="12" t="inlineStr">
        <is>
          <t>Verification steps written into standard operating procedures; training on known AI failure modes; sampling review of AI-assisted work by supervisors</t>
        </is>
      </c>
      <c r="I29" s="11" t="inlineStr">
        <is>
          <t>Business Unit Owners</t>
        </is>
      </c>
      <c r="J29" s="10" t="n">
        <v>3</v>
      </c>
      <c r="K29" s="10" t="n">
        <v>3</v>
      </c>
      <c r="L29" s="10">
        <f>J29*K29</f>
        <v/>
      </c>
      <c r="M29" s="10" t="inlineStr">
        <is>
          <t>Open</t>
        </is>
      </c>
      <c r="N29" s="13" t="n"/>
    </row>
    <row r="30">
      <c r="A30" s="6" t="inlineStr">
        <is>
          <t>AI-PP-02</t>
        </is>
      </c>
      <c r="B30" s="7" t="inlineStr">
        <is>
          <t>People &amp; process</t>
        </is>
      </c>
      <c r="C30" s="8" t="inlineStr">
        <is>
          <t>No single function owns AI risk. Security assumes Legal has it, Legal assumes IT has it, and the gaps between teams leave risks unassessed and incidents unowned.</t>
        </is>
      </c>
      <c r="D30" s="8" t="inlineStr">
        <is>
          <t>Governance programme itself</t>
        </is>
      </c>
      <c r="E30" s="6" t="n">
        <v>3</v>
      </c>
      <c r="F30" s="6" t="n">
        <v>3</v>
      </c>
      <c r="G30" s="6">
        <f>E30*F30</f>
        <v/>
      </c>
      <c r="H30" s="8" t="inlineStr">
        <is>
          <t>AI governance committee with a charter and decision rights; named risk owner for every system in the register; documented escalation path for AI incidents</t>
        </is>
      </c>
      <c r="I30" s="7" t="inlineStr">
        <is>
          <t>CISO / Executive Sponsor</t>
        </is>
      </c>
      <c r="J30" s="6" t="n">
        <v>2</v>
      </c>
      <c r="K30" s="6" t="n">
        <v>3</v>
      </c>
      <c r="L30" s="6">
        <f>J30*K30</f>
        <v/>
      </c>
      <c r="M30" s="6" t="inlineStr">
        <is>
          <t>Mitigating</t>
        </is>
      </c>
      <c r="N30" s="9" t="n"/>
    </row>
    <row r="31">
      <c r="A31" s="10" t="inlineStr">
        <is>
          <t>AI-PP-03</t>
        </is>
      </c>
      <c r="B31" s="11" t="inlineStr">
        <is>
          <t>People &amp; process</t>
        </is>
      </c>
      <c r="C31" s="12" t="inlineStr">
        <is>
          <t>An AI acceptable use policy exists on paper but staff have never been trained on it, so day-to-day behaviour is unchanged and the policy provides little protection in practice.</t>
        </is>
      </c>
      <c r="D31" s="12" t="inlineStr">
        <is>
          <t>Organisation-wide</t>
        </is>
      </c>
      <c r="E31" s="10" t="n">
        <v>4</v>
      </c>
      <c r="F31" s="10" t="n">
        <v>3</v>
      </c>
      <c r="G31" s="10">
        <f>E31*F31</f>
        <v/>
      </c>
      <c r="H31" s="12" t="inlineStr">
        <is>
          <t>Mandatory AI training at onboarding and annually; signed acknowledgment records; targeted refreshers after incidents or policy changes</t>
        </is>
      </c>
      <c r="I31" s="11" t="inlineStr">
        <is>
          <t>Head of People</t>
        </is>
      </c>
      <c r="J31" s="10" t="n">
        <v>2</v>
      </c>
      <c r="K31" s="10" t="n">
        <v>3</v>
      </c>
      <c r="L31" s="10">
        <f>J31*K31</f>
        <v/>
      </c>
      <c r="M31" s="10" t="inlineStr">
        <is>
          <t>Mitigating</t>
        </is>
      </c>
      <c r="N31" s="13" t="n"/>
    </row>
    <row r="32">
      <c r="G32" s="14">
        <f>IF(OR(E32="",F32=""),"",E32*F32)</f>
        <v/>
      </c>
      <c r="L32" s="14">
        <f>IF(OR(J32="",K32=""),"",J32*K32)</f>
        <v/>
      </c>
      <c r="N32" s="15" t="n"/>
    </row>
    <row r="33">
      <c r="G33" s="14">
        <f>IF(OR(E33="",F33=""),"",E33*F33)</f>
        <v/>
      </c>
      <c r="L33" s="14">
        <f>IF(OR(J33="",K33=""),"",J33*K33)</f>
        <v/>
      </c>
      <c r="N33" s="15" t="n"/>
    </row>
    <row r="34">
      <c r="G34" s="14">
        <f>IF(OR(E34="",F34=""),"",E34*F34)</f>
        <v/>
      </c>
      <c r="L34" s="14">
        <f>IF(OR(J34="",K34=""),"",J34*K34)</f>
        <v/>
      </c>
      <c r="N34" s="15" t="n"/>
    </row>
    <row r="35">
      <c r="G35" s="14">
        <f>IF(OR(E35="",F35=""),"",E35*F35)</f>
        <v/>
      </c>
      <c r="L35" s="14">
        <f>IF(OR(J35="",K35=""),"",J35*K35)</f>
        <v/>
      </c>
      <c r="N35" s="15" t="n"/>
    </row>
    <row r="36">
      <c r="G36" s="14">
        <f>IF(OR(E36="",F36=""),"",E36*F36)</f>
        <v/>
      </c>
      <c r="L36" s="14">
        <f>IF(OR(J36="",K36=""),"",J36*K36)</f>
        <v/>
      </c>
      <c r="N36" s="15" t="n"/>
    </row>
    <row r="37">
      <c r="G37" s="14">
        <f>IF(OR(E37="",F37=""),"",E37*F37)</f>
        <v/>
      </c>
      <c r="L37" s="14">
        <f>IF(OR(J37="",K37=""),"",J37*K37)</f>
        <v/>
      </c>
      <c r="N37" s="15" t="n"/>
    </row>
    <row r="38">
      <c r="G38" s="14">
        <f>IF(OR(E38="",F38=""),"",E38*F38)</f>
        <v/>
      </c>
      <c r="L38" s="14">
        <f>IF(OR(J38="",K38=""),"",J38*K38)</f>
        <v/>
      </c>
      <c r="N38" s="15" t="n"/>
    </row>
    <row r="39">
      <c r="G39" s="14">
        <f>IF(OR(E39="",F39=""),"",E39*F39)</f>
        <v/>
      </c>
      <c r="L39" s="14">
        <f>IF(OR(J39="",K39=""),"",J39*K39)</f>
        <v/>
      </c>
      <c r="N39" s="15" t="n"/>
    </row>
    <row r="40">
      <c r="G40" s="14">
        <f>IF(OR(E40="",F40=""),"",E40*F40)</f>
        <v/>
      </c>
      <c r="L40" s="14">
        <f>IF(OR(J40="",K40=""),"",J40*K40)</f>
        <v/>
      </c>
      <c r="N40" s="15" t="n"/>
    </row>
    <row r="41">
      <c r="G41" s="14">
        <f>IF(OR(E41="",F41=""),"",E41*F41)</f>
        <v/>
      </c>
      <c r="L41" s="14">
        <f>IF(OR(J41="",K41=""),"",J41*K41)</f>
        <v/>
      </c>
      <c r="N41" s="15" t="n"/>
    </row>
    <row r="42">
      <c r="G42" s="14">
        <f>IF(OR(E42="",F42=""),"",E42*F42)</f>
        <v/>
      </c>
      <c r="L42" s="14">
        <f>IF(OR(J42="",K42=""),"",J42*K42)</f>
        <v/>
      </c>
      <c r="N42" s="15" t="n"/>
    </row>
    <row r="43">
      <c r="G43" s="14">
        <f>IF(OR(E43="",F43=""),"",E43*F43)</f>
        <v/>
      </c>
      <c r="L43" s="14">
        <f>IF(OR(J43="",K43=""),"",J43*K43)</f>
        <v/>
      </c>
      <c r="N43" s="15" t="n"/>
    </row>
    <row r="44">
      <c r="G44" s="14">
        <f>IF(OR(E44="",F44=""),"",E44*F44)</f>
        <v/>
      </c>
      <c r="L44" s="14">
        <f>IF(OR(J44="",K44=""),"",J44*K44)</f>
        <v/>
      </c>
      <c r="N44" s="15" t="n"/>
    </row>
    <row r="45">
      <c r="G45" s="14">
        <f>IF(OR(E45="",F45=""),"",E45*F45)</f>
        <v/>
      </c>
      <c r="L45" s="14">
        <f>IF(OR(J45="",K45=""),"",J45*K45)</f>
        <v/>
      </c>
      <c r="N45" s="15" t="n"/>
    </row>
    <row r="46">
      <c r="G46" s="14">
        <f>IF(OR(E46="",F46=""),"",E46*F46)</f>
        <v/>
      </c>
      <c r="L46" s="14">
        <f>IF(OR(J46="",K46=""),"",J46*K46)</f>
        <v/>
      </c>
      <c r="N46" s="15" t="n"/>
    </row>
    <row r="47">
      <c r="G47" s="14">
        <f>IF(OR(E47="",F47=""),"",E47*F47)</f>
        <v/>
      </c>
      <c r="L47" s="14">
        <f>IF(OR(J47="",K47=""),"",J47*K47)</f>
        <v/>
      </c>
      <c r="N47" s="15" t="n"/>
    </row>
    <row r="48">
      <c r="G48" s="14">
        <f>IF(OR(E48="",F48=""),"",E48*F48)</f>
        <v/>
      </c>
      <c r="L48" s="14">
        <f>IF(OR(J48="",K48=""),"",J48*K48)</f>
        <v/>
      </c>
      <c r="N48" s="15" t="n"/>
    </row>
    <row r="49">
      <c r="G49" s="14">
        <f>IF(OR(E49="",F49=""),"",E49*F49)</f>
        <v/>
      </c>
      <c r="L49" s="14">
        <f>IF(OR(J49="",K49=""),"",J49*K49)</f>
        <v/>
      </c>
      <c r="N49" s="15" t="n"/>
    </row>
    <row r="50">
      <c r="G50" s="14">
        <f>IF(OR(E50="",F50=""),"",E50*F50)</f>
        <v/>
      </c>
      <c r="L50" s="14">
        <f>IF(OR(J50="",K50=""),"",J50*K50)</f>
        <v/>
      </c>
      <c r="N50" s="15" t="n"/>
    </row>
    <row r="51">
      <c r="G51" s="14">
        <f>IF(OR(E51="",F51=""),"",E51*F51)</f>
        <v/>
      </c>
      <c r="L51" s="14">
        <f>IF(OR(J51="",K51=""),"",J51*K51)</f>
        <v/>
      </c>
      <c r="N51" s="15" t="n"/>
    </row>
    <row r="52">
      <c r="G52" s="14">
        <f>IF(OR(E52="",F52=""),"",E52*F52)</f>
        <v/>
      </c>
      <c r="L52" s="14">
        <f>IF(OR(J52="",K52=""),"",J52*K52)</f>
        <v/>
      </c>
      <c r="N52" s="15" t="n"/>
    </row>
    <row r="53">
      <c r="G53" s="14">
        <f>IF(OR(E53="",F53=""),"",E53*F53)</f>
        <v/>
      </c>
      <c r="L53" s="14">
        <f>IF(OR(J53="",K53=""),"",J53*K53)</f>
        <v/>
      </c>
      <c r="N53" s="15" t="n"/>
    </row>
    <row r="54">
      <c r="G54" s="14">
        <f>IF(OR(E54="",F54=""),"",E54*F54)</f>
        <v/>
      </c>
      <c r="L54" s="14">
        <f>IF(OR(J54="",K54=""),"",J54*K54)</f>
        <v/>
      </c>
      <c r="N54" s="15" t="n"/>
    </row>
    <row r="55">
      <c r="G55" s="14">
        <f>IF(OR(E55="",F55=""),"",E55*F55)</f>
        <v/>
      </c>
      <c r="L55" s="14">
        <f>IF(OR(J55="",K55=""),"",J55*K55)</f>
        <v/>
      </c>
      <c r="N55" s="15" t="n"/>
    </row>
    <row r="56">
      <c r="G56" s="14">
        <f>IF(OR(E56="",F56=""),"",E56*F56)</f>
        <v/>
      </c>
      <c r="L56" s="14">
        <f>IF(OR(J56="",K56=""),"",J56*K56)</f>
        <v/>
      </c>
      <c r="N56" s="15" t="n"/>
    </row>
    <row r="57">
      <c r="G57" s="14">
        <f>IF(OR(E57="",F57=""),"",E57*F57)</f>
        <v/>
      </c>
      <c r="L57" s="14">
        <f>IF(OR(J57="",K57=""),"",J57*K57)</f>
        <v/>
      </c>
      <c r="N57" s="15" t="n"/>
    </row>
    <row r="58">
      <c r="G58" s="14">
        <f>IF(OR(E58="",F58=""),"",E58*F58)</f>
        <v/>
      </c>
      <c r="L58" s="14">
        <f>IF(OR(J58="",K58=""),"",J58*K58)</f>
        <v/>
      </c>
      <c r="N58" s="15" t="n"/>
    </row>
    <row r="59">
      <c r="G59" s="14">
        <f>IF(OR(E59="",F59=""),"",E59*F59)</f>
        <v/>
      </c>
      <c r="L59" s="14">
        <f>IF(OR(J59="",K59=""),"",J59*K59)</f>
        <v/>
      </c>
      <c r="N59" s="15" t="n"/>
    </row>
    <row r="60">
      <c r="G60" s="14">
        <f>IF(OR(E60="",F60=""),"",E60*F60)</f>
        <v/>
      </c>
      <c r="L60" s="14">
        <f>IF(OR(J60="",K60=""),"",J60*K60)</f>
        <v/>
      </c>
      <c r="N60" s="15" t="n"/>
    </row>
  </sheetData>
  <autoFilter ref="A1:N31"/>
  <conditionalFormatting sqref="G2:G60">
    <cfRule type="cellIs" priority="1" operator="greaterThanOrEqual" dxfId="0">
      <formula>15</formula>
    </cfRule>
    <cfRule type="cellIs" priority="2" operator="between" dxfId="1">
      <formula>6</formula>
      <formula>14</formula>
    </cfRule>
    <cfRule type="cellIs" priority="3" operator="between" dxfId="2">
      <formula>1</formula>
      <formula>5</formula>
    </cfRule>
  </conditionalFormatting>
  <conditionalFormatting sqref="L2:L60">
    <cfRule type="cellIs" priority="4" operator="greaterThanOrEqual" dxfId="0">
      <formula>15</formula>
    </cfRule>
    <cfRule type="cellIs" priority="5" operator="between" dxfId="1">
      <formula>6</formula>
      <formula>14</formula>
    </cfRule>
    <cfRule type="cellIs" priority="6" operator="between" dxfId="2">
      <formula>1</formula>
      <formula>5</formula>
    </cfRule>
  </conditionalFormatting>
  <dataValidations count="3">
    <dataValidation sqref="B2:B60" showDropDown="0" showInputMessage="0" showErrorMessage="0" allowBlank="1" errorTitle="Invalid category" error="Pick a category from the list." type="list">
      <formula1>"Data leakage,Shadow AI,Vendor &amp; third party,Model behaviour,Agentic AI,Compliance,Intellectual property,People &amp; process"</formula1>
    </dataValidation>
    <dataValidation sqref="M2:M60" showDropDown="0" showInputMessage="0" showErrorMessage="0" allowBlank="1" errorTitle="Invalid status" error="Pick a status: Open, Mitigating, Accepted, or Closed." type="list">
      <formula1>"Open,Mitigating,Accepted,Closed"</formula1>
    </dataValidation>
    <dataValidation sqref="E2:F60 J2:K60" showDropDown="0" showInputMessage="0" showErrorMessage="0" allowBlank="1" errorTitle="Invalid rating" error="Enter a whole number from 1 to 5." type="whole" operator="between">
      <formula1>1</formula1>
      <formula2>5</formula2>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G33"/>
  <sheetViews>
    <sheetView showGridLines="0" workbookViewId="0">
      <selection activeCell="A1" sqref="A1"/>
    </sheetView>
  </sheetViews>
  <sheetFormatPr baseColWidth="8" defaultRowHeight="15"/>
  <cols>
    <col width="4" customWidth="1" min="1" max="1"/>
    <col width="20" customWidth="1" min="2" max="2"/>
    <col width="18" customWidth="1" min="3" max="3"/>
    <col width="88" customWidth="1" min="4" max="4"/>
    <col width="12" customWidth="1" min="5" max="5"/>
    <col width="12" customWidth="1" min="6" max="6"/>
    <col width="12" customWidth="1" min="7" max="7"/>
    <col width="12" customWidth="1" min="8" max="8"/>
  </cols>
  <sheetData>
    <row r="2">
      <c r="B2" s="1" t="inlineStr">
        <is>
          <t>Scoring Guide</t>
        </is>
      </c>
    </row>
    <row r="3">
      <c r="B3" s="16" t="inlineStr">
        <is>
          <t>Rate likelihood and impact from 1 to 5 using the definitions below. Score = Likelihood x Impact.</t>
        </is>
      </c>
    </row>
    <row r="5">
      <c r="B5" s="17" t="inlineStr">
        <is>
          <t>Likelihood (1-5)</t>
        </is>
      </c>
    </row>
    <row r="6">
      <c r="B6" s="5" t="inlineStr">
        <is>
          <t>Rating</t>
        </is>
      </c>
      <c r="C6" s="5" t="inlineStr">
        <is>
          <t>Label</t>
        </is>
      </c>
      <c r="D6" s="5" t="inlineStr">
        <is>
          <t>Definition</t>
        </is>
      </c>
    </row>
    <row r="7">
      <c r="B7" s="18" t="n">
        <v>1</v>
      </c>
      <c r="C7" s="19" t="inlineStr">
        <is>
          <t>Rare</t>
        </is>
      </c>
      <c r="D7" s="20" t="inlineStr">
        <is>
          <t>May occur only in exceptional circumstances. Not expected within the next three years.</t>
        </is>
      </c>
    </row>
    <row r="8">
      <c r="B8" s="18" t="n">
        <v>2</v>
      </c>
      <c r="C8" s="19" t="inlineStr">
        <is>
          <t>Unlikely</t>
        </is>
      </c>
      <c r="D8" s="20" t="inlineStr">
        <is>
          <t>Could occur at some time. Expected roughly once every two to three years.</t>
        </is>
      </c>
    </row>
    <row r="9">
      <c r="B9" s="18" t="n">
        <v>3</v>
      </c>
      <c r="C9" s="19" t="inlineStr">
        <is>
          <t>Possible</t>
        </is>
      </c>
      <c r="D9" s="20" t="inlineStr">
        <is>
          <t>Might occur at some time. Expected roughly once a year.</t>
        </is>
      </c>
    </row>
    <row r="10">
      <c r="B10" s="18" t="n">
        <v>4</v>
      </c>
      <c r="C10" s="19" t="inlineStr">
        <is>
          <t>Likely</t>
        </is>
      </c>
      <c r="D10" s="20" t="inlineStr">
        <is>
          <t>Will probably occur in most circumstances. Expected several times a year.</t>
        </is>
      </c>
    </row>
    <row r="11">
      <c r="B11" s="18" t="n">
        <v>5</v>
      </c>
      <c r="C11" s="19" t="inlineStr">
        <is>
          <t>Almost certain</t>
        </is>
      </c>
      <c r="D11" s="20" t="inlineStr">
        <is>
          <t>Expected to occur in most circumstances. Monthly or more often, or already observed.</t>
        </is>
      </c>
    </row>
    <row r="13">
      <c r="B13" s="17" t="inlineStr">
        <is>
          <t>Impact (1-5)</t>
        </is>
      </c>
    </row>
    <row r="14">
      <c r="B14" s="5" t="inlineStr">
        <is>
          <t>Rating</t>
        </is>
      </c>
      <c r="C14" s="5" t="inlineStr">
        <is>
          <t>Label</t>
        </is>
      </c>
      <c r="D14" s="5" t="inlineStr">
        <is>
          <t>Definition</t>
        </is>
      </c>
    </row>
    <row r="15">
      <c r="B15" s="18" t="n">
        <v>1</v>
      </c>
      <c r="C15" s="19" t="inlineStr">
        <is>
          <t>Insignificant</t>
        </is>
      </c>
      <c r="D15" s="20" t="inlineStr">
        <is>
          <t>Negligible effect. No data exposure, no regulatory interest, handled within the team.</t>
        </is>
      </c>
    </row>
    <row r="16">
      <c r="B16" s="18" t="n">
        <v>2</v>
      </c>
      <c r="C16" s="19" t="inlineStr">
        <is>
          <t>Minor</t>
        </is>
      </c>
      <c r="D16" s="20" t="inlineStr">
        <is>
          <t>Limited internal data exposure or disruption. Contained quickly, no external notification needed.</t>
        </is>
      </c>
    </row>
    <row r="17">
      <c r="B17" s="18" t="n">
        <v>3</v>
      </c>
      <c r="C17" s="19" t="inlineStr">
        <is>
          <t>Moderate</t>
        </is>
      </c>
      <c r="D17" s="20" t="inlineStr">
        <is>
          <t>Confidential data exposed or a business process disrupted. Management attention, possible customer questions.</t>
        </is>
      </c>
    </row>
    <row r="18">
      <c r="B18" s="18" t="n">
        <v>4</v>
      </c>
      <c r="C18" s="19" t="inlineStr">
        <is>
          <t>Major</t>
        </is>
      </c>
      <c r="D18" s="20" t="inlineStr">
        <is>
          <t>Personal or highly confidential data exposed, regulatory notification likely, material cost or reputational damage.</t>
        </is>
      </c>
    </row>
    <row r="19">
      <c r="B19" s="18" t="n">
        <v>5</v>
      </c>
      <c r="C19" s="19" t="inlineStr">
        <is>
          <t>Severe</t>
        </is>
      </c>
      <c r="D19" s="20" t="inlineStr">
        <is>
          <t>Large-scale exposure or harm to individuals. Regulator involvement, legal action, lasting damage to trust or revenue.</t>
        </is>
      </c>
    </row>
    <row r="21">
      <c r="B21" s="17" t="inlineStr">
        <is>
          <t>Risk rating bands</t>
        </is>
      </c>
    </row>
    <row r="22">
      <c r="B22" s="5" t="inlineStr">
        <is>
          <t>Band</t>
        </is>
      </c>
      <c r="C22" s="5" t="inlineStr">
        <is>
          <t>Score range</t>
        </is>
      </c>
      <c r="D22" s="5" t="inlineStr">
        <is>
          <t>What it means</t>
        </is>
      </c>
    </row>
    <row r="23">
      <c r="B23" s="21" t="inlineStr">
        <is>
          <t>Low (Green)</t>
        </is>
      </c>
      <c r="C23" s="18" t="inlineStr">
        <is>
          <t>1 to 5</t>
        </is>
      </c>
      <c r="D23" s="20" t="inlineStr">
        <is>
          <t>Acceptable with routine monitoring. Review at the standard cadence.</t>
        </is>
      </c>
    </row>
    <row r="24">
      <c r="B24" s="22" t="inlineStr">
        <is>
          <t>Medium (Amber)</t>
        </is>
      </c>
      <c r="C24" s="18" t="inlineStr">
        <is>
          <t>6 to 14</t>
        </is>
      </c>
      <c r="D24" s="20" t="inlineStr">
        <is>
          <t>Actively mitigate. Assign an owner, agree a treatment plan, review at least quarterly.</t>
        </is>
      </c>
    </row>
    <row r="25">
      <c r="B25" s="23" t="inlineStr">
        <is>
          <t>High (Red)</t>
        </is>
      </c>
      <c r="C25" s="18" t="inlineStr">
        <is>
          <t>15 to 25</t>
        </is>
      </c>
      <c r="D25" s="20" t="inlineStr">
        <is>
          <t>Escalate to leadership. Treat before further rollout; consider pausing the activity until controls land.</t>
        </is>
      </c>
    </row>
    <row r="27">
      <c r="B27" s="17" t="inlineStr">
        <is>
          <t>Risk matrix (Likelihood x Impact)</t>
        </is>
      </c>
    </row>
    <row r="28">
      <c r="B28" s="5" t="inlineStr">
        <is>
          <t>Likelihood \ Impact</t>
        </is>
      </c>
      <c r="C28" s="5" t="inlineStr">
        <is>
          <t>1</t>
        </is>
      </c>
      <c r="D28" s="5" t="inlineStr">
        <is>
          <t>2</t>
        </is>
      </c>
      <c r="E28" s="5" t="inlineStr">
        <is>
          <t>3</t>
        </is>
      </c>
      <c r="F28" s="5" t="inlineStr">
        <is>
          <t>4</t>
        </is>
      </c>
      <c r="G28" s="5" t="inlineStr">
        <is>
          <t>5</t>
        </is>
      </c>
    </row>
    <row r="29">
      <c r="B29" s="24" t="inlineStr">
        <is>
          <t>5 (Almost certain)</t>
        </is>
      </c>
      <c r="C29" s="25" t="n">
        <v>5</v>
      </c>
      <c r="D29" s="26" t="n">
        <v>10</v>
      </c>
      <c r="E29" s="27" t="n">
        <v>15</v>
      </c>
      <c r="F29" s="27" t="n">
        <v>20</v>
      </c>
      <c r="G29" s="27" t="n">
        <v>25</v>
      </c>
    </row>
    <row r="30">
      <c r="B30" s="24" t="inlineStr">
        <is>
          <t>4 (Likely)</t>
        </is>
      </c>
      <c r="C30" s="25" t="n">
        <v>4</v>
      </c>
      <c r="D30" s="26" t="n">
        <v>8</v>
      </c>
      <c r="E30" s="26" t="n">
        <v>12</v>
      </c>
      <c r="F30" s="27" t="n">
        <v>16</v>
      </c>
      <c r="G30" s="27" t="n">
        <v>20</v>
      </c>
    </row>
    <row r="31">
      <c r="B31" s="24" t="inlineStr">
        <is>
          <t>3 (Possible)</t>
        </is>
      </c>
      <c r="C31" s="25" t="n">
        <v>3</v>
      </c>
      <c r="D31" s="26" t="n">
        <v>6</v>
      </c>
      <c r="E31" s="26" t="n">
        <v>9</v>
      </c>
      <c r="F31" s="26" t="n">
        <v>12</v>
      </c>
      <c r="G31" s="27" t="n">
        <v>15</v>
      </c>
    </row>
    <row r="32">
      <c r="B32" s="24" t="inlineStr">
        <is>
          <t>2 (Unlikely)</t>
        </is>
      </c>
      <c r="C32" s="25" t="n">
        <v>2</v>
      </c>
      <c r="D32" s="25" t="n">
        <v>4</v>
      </c>
      <c r="E32" s="26" t="n">
        <v>6</v>
      </c>
      <c r="F32" s="26" t="n">
        <v>8</v>
      </c>
      <c r="G32" s="26" t="n">
        <v>10</v>
      </c>
    </row>
    <row r="33">
      <c r="B33" s="24" t="inlineStr">
        <is>
          <t>1 (Rare)</t>
        </is>
      </c>
      <c r="C33" s="25" t="n">
        <v>1</v>
      </c>
      <c r="D33" s="25" t="n">
        <v>2</v>
      </c>
      <c r="E33" s="25" t="n">
        <v>3</v>
      </c>
      <c r="F33" s="25" t="n">
        <v>4</v>
      </c>
      <c r="G33" s="25" t="n">
        <v>5</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Aona AI (aona.ai)</dc:creator>
  <dc:title xmlns:dc="http://purl.org/dc/elements/1.1/">AI Risk Register</dc:title>
  <dcterms:created xmlns:dcterms="http://purl.org/dc/terms/" xmlns:xsi="http://www.w3.org/2001/XMLSchema-instance" xsi:type="dcterms:W3CDTF">2026-07-14T11:32:03Z</dcterms:created>
  <dcterms:modified xmlns:dcterms="http://purl.org/dc/terms/" xmlns:xsi="http://www.w3.org/2001/XMLSchema-instance" xsi:type="dcterms:W3CDTF">2026-07-14T11:32:03Z</dcterms:modified>
</cp:coreProperties>
</file>